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800" yWindow="1485" windowWidth="13500" windowHeight="7470"/>
  </bookViews>
  <sheets>
    <sheet name="Comp. Contribution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'Comp. Contribution Analysis'!$B$3:$I$19</definedName>
  </definedNames>
  <calcPr calcId="152511"/>
</workbook>
</file>

<file path=xl/calcChain.xml><?xml version="1.0" encoding="utf-8"?>
<calcChain xmlns="http://schemas.openxmlformats.org/spreadsheetml/2006/main">
  <c r="I14" i="1" l="1"/>
  <c r="I10" i="1"/>
  <c r="I11" i="1" s="1"/>
  <c r="H14" i="1"/>
  <c r="H10" i="1"/>
  <c r="H11" i="1" s="1"/>
  <c r="G14" i="1"/>
  <c r="G10" i="1"/>
  <c r="G11" i="1" s="1"/>
  <c r="F14" i="1"/>
  <c r="F10" i="1"/>
  <c r="F11" i="1" s="1"/>
  <c r="E14" i="1"/>
  <c r="E10" i="1"/>
  <c r="E11" i="1" s="1"/>
  <c r="F6" i="1"/>
  <c r="G6" i="1" s="1"/>
  <c r="H6" i="1" s="1"/>
  <c r="I6" i="1" s="1"/>
  <c r="E15" i="1" l="1"/>
  <c r="G15" i="1"/>
  <c r="I15" i="1"/>
  <c r="F15" i="1"/>
  <c r="H15" i="1"/>
</calcChain>
</file>

<file path=xl/comments1.xml><?xml version="1.0" encoding="utf-8"?>
<comments xmlns="http://schemas.openxmlformats.org/spreadsheetml/2006/main">
  <authors>
    <author>Author</author>
  </authors>
  <commentList>
    <comment ref="B6" authorId="0" shapeId="0">
      <text>
        <r>
          <rPr>
            <sz val="10"/>
            <color indexed="81"/>
            <rFont val="Arial"/>
            <family val="2"/>
          </rPr>
          <t xml:space="preserve">Use this spreadsheet to prepare a 5 year comparative contribution margin income statement. 
The contribution margin is found by subtracting all variable costs from revenue (sales). 
Enter the first year and the remaining year (column titles) will automatically calculate.
</t>
        </r>
      </text>
    </comment>
  </commentList>
</comments>
</file>

<file path=xl/sharedStrings.xml><?xml version="1.0" encoding="utf-8"?>
<sst xmlns="http://schemas.openxmlformats.org/spreadsheetml/2006/main" count="11" uniqueCount="11">
  <si>
    <t>Comparative Contribution Income Statement</t>
  </si>
  <si>
    <t>Total Sales</t>
  </si>
  <si>
    <t>Less: Variable Production Costs</t>
  </si>
  <si>
    <t>Less: Variable Selling Costs</t>
  </si>
  <si>
    <t>Total Variable Costs</t>
  </si>
  <si>
    <t>Contribution Margin</t>
  </si>
  <si>
    <t>Less: Fixed Production Costs</t>
  </si>
  <si>
    <t>Less: Fixed Selling and Administrative Costs</t>
  </si>
  <si>
    <t>Total Fixed Costs</t>
  </si>
  <si>
    <t>Income Before Taxes</t>
  </si>
  <si>
    <t>For the Years 2005 through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</si>
</sst>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_);[Red]\(&quot;$&quot;#,##0\)"/>
    <numFmt numFmtId="166" formatCode="_(&quot;$&quot;* #,##0.00_);_(&quot;$&quot;* \(#,##0.00\);_(&quot;$&quot;* &quot;-&quot;??_);_(@_)"/>
    <numFmt numFmtId="167" formatCode="_(* #,##0.00_);_(* \(#,##0.00\);_(* &quot;-&quot;??_);_(@_)"/>
    <numFmt numFmtId="168" formatCode="mm/dd/yy"/>
    <numFmt numFmtId="169" formatCode="0_);[Red]\(0\)"/>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0.00%_);[Red]\(0.00%\)"/>
    <numFmt numFmtId="175" formatCode="0%_);[Red]\(0%\)"/>
  </numFmts>
  <fonts count="41" x14ac:knownFonts="1">
    <font>
      <sz val="10"/>
      <name val="Arial"/>
    </font>
    <font>
      <sz val="10"/>
      <name val="Arial"/>
      <family val="2"/>
    </font>
    <font>
      <sz val="10"/>
      <name val="Arial"/>
      <family val="2"/>
    </font>
    <font>
      <sz val="10"/>
      <color indexed="8"/>
      <name val="Arial"/>
      <family val="2"/>
    </font>
    <font>
      <sz val="24"/>
      <color indexed="8"/>
      <name val="Times New Roman"/>
      <family val="1"/>
    </font>
    <font>
      <b/>
      <sz val="26"/>
      <color indexed="8"/>
      <name val="Times New Roman"/>
      <family val="1"/>
    </font>
    <font>
      <b/>
      <sz val="14"/>
      <color indexed="8"/>
      <name val="Times New Roman"/>
      <family val="1"/>
    </font>
    <font>
      <sz val="12"/>
      <color indexed="8"/>
      <name val="Arial"/>
      <family val="2"/>
    </font>
    <font>
      <b/>
      <sz val="12"/>
      <color indexed="8"/>
      <name val="Arial"/>
      <family val="2"/>
    </font>
    <font>
      <sz val="10"/>
      <color indexed="81"/>
      <name val="Arial"/>
      <family val="2"/>
    </font>
    <font>
      <u/>
      <sz val="10"/>
      <color indexed="12"/>
      <name val="Arial"/>
      <family val="2"/>
    </font>
    <font>
      <sz val="12"/>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8">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65"/>
        <bgColor indexed="34"/>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s>
  <cellStyleXfs count="75">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164"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168"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32" fillId="0" borderId="0" applyNumberFormat="0" applyFill="0" applyBorder="0" applyAlignment="0" applyProtection="0"/>
    <xf numFmtId="169" fontId="2" fillId="0" borderId="0" applyFont="0" applyFill="0" applyBorder="0" applyAlignment="0" applyProtection="0"/>
    <xf numFmtId="0" fontId="33"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0" fillId="0" borderId="0" applyNumberFormat="0" applyFill="0" applyBorder="0" applyAlignment="0" applyProtection="0">
      <alignment vertical="top"/>
      <protection locked="0"/>
    </xf>
    <xf numFmtId="0" fontId="35" fillId="10" borderId="3" applyNumberFormat="0" applyAlignment="0" applyProtection="0"/>
    <xf numFmtId="167" fontId="16" fillId="0" borderId="10"/>
    <xf numFmtId="0" fontId="36" fillId="0" borderId="11" applyNumberFormat="0" applyFill="0" applyAlignment="0" applyProtection="0"/>
    <xf numFmtId="166"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5" fontId="23" fillId="25" borderId="16"/>
    <xf numFmtId="174"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40" fillId="0" borderId="0" applyNumberFormat="0" applyFill="0" applyBorder="0" applyAlignment="0" applyProtection="0"/>
  </cellStyleXfs>
  <cellXfs count="18">
    <xf numFmtId="0" fontId="0" fillId="0" borderId="0" xfId="0"/>
    <xf numFmtId="0" fontId="3" fillId="0" borderId="0" xfId="0" applyFont="1" applyProtection="1"/>
    <xf numFmtId="0" fontId="4" fillId="0" borderId="0" xfId="0" applyFont="1" applyAlignment="1" applyProtection="1">
      <alignment horizontal="centerContinuous"/>
    </xf>
    <xf numFmtId="0" fontId="5" fillId="0" borderId="0" xfId="0" applyFont="1" applyAlignment="1" applyProtection="1">
      <alignment horizontal="centerContinuous"/>
    </xf>
    <xf numFmtId="0" fontId="3" fillId="0" borderId="0" xfId="0" applyFont="1" applyAlignment="1" applyProtection="1">
      <alignment horizontal="centerContinuous"/>
    </xf>
    <xf numFmtId="49" fontId="6" fillId="0" borderId="0" xfId="67" applyFont="1" applyFill="1" applyAlignment="1" applyProtection="1">
      <alignment horizontal="centerContinuous"/>
      <protection locked="0"/>
    </xf>
    <xf numFmtId="0" fontId="7" fillId="0" borderId="0" xfId="0" applyFont="1" applyAlignment="1" applyProtection="1">
      <alignment horizontal="centerContinuous"/>
    </xf>
    <xf numFmtId="0" fontId="7" fillId="0" borderId="0" xfId="0" applyFont="1" applyProtection="1"/>
    <xf numFmtId="1" fontId="8" fillId="0" borderId="18" xfId="0" applyNumberFormat="1" applyFont="1" applyFill="1" applyBorder="1" applyAlignment="1" applyProtection="1">
      <alignment horizontal="right"/>
      <protection locked="0"/>
    </xf>
    <xf numFmtId="1" fontId="8" fillId="27" borderId="18" xfId="0" applyNumberFormat="1" applyFont="1" applyFill="1" applyBorder="1" applyAlignment="1" applyProtection="1">
      <alignment horizontal="right"/>
    </xf>
    <xf numFmtId="38" fontId="7" fillId="0" borderId="18" xfId="0" applyNumberFormat="1" applyFont="1" applyBorder="1" applyProtection="1"/>
    <xf numFmtId="165" fontId="7" fillId="0" borderId="0" xfId="0" applyNumberFormat="1" applyFont="1" applyProtection="1"/>
    <xf numFmtId="38" fontId="7" fillId="0" borderId="0" xfId="0" applyNumberFormat="1" applyFont="1" applyProtection="1"/>
    <xf numFmtId="165" fontId="7" fillId="0" borderId="12" xfId="0" applyNumberFormat="1" applyFont="1" applyBorder="1" applyProtection="1"/>
    <xf numFmtId="165" fontId="11" fillId="0" borderId="0" xfId="0" applyNumberFormat="1" applyFont="1" applyFill="1" applyProtection="1">
      <protection locked="0"/>
    </xf>
    <xf numFmtId="38" fontId="11" fillId="0" borderId="18" xfId="0" applyNumberFormat="1" applyFont="1" applyFill="1" applyBorder="1" applyProtection="1">
      <protection locked="0"/>
    </xf>
    <xf numFmtId="0" fontId="10" fillId="0" borderId="0" xfId="52" applyFont="1" applyAlignment="1" applyProtection="1">
      <alignment horizontal="center"/>
    </xf>
    <xf numFmtId="0" fontId="10"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2</xdr:row>
      <xdr:rowOff>66675</xdr:rowOff>
    </xdr:to>
    <xdr:sp macro="" textlink="">
      <xdr:nvSpPr>
        <xdr:cNvPr id="1026" name="Rectangle 2"/>
        <xdr:cNvSpPr>
          <a:spLocks noChangeArrowheads="1"/>
        </xdr:cNvSpPr>
      </xdr:nvSpPr>
      <xdr:spPr bwMode="auto">
        <a:xfrm>
          <a:off x="0" y="0"/>
          <a:ext cx="419100" cy="1619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I18"/>
  <sheetViews>
    <sheetView showGridLines="0" showRowColHeaders="0" tabSelected="1" zoomScaleNormal="90" workbookViewId="0">
      <selection activeCell="A3" sqref="A3"/>
    </sheetView>
  </sheetViews>
  <sheetFormatPr defaultRowHeight="12.75" x14ac:dyDescent="0.2"/>
  <cols>
    <col min="1" max="1" width="1.7109375" style="1" customWidth="1"/>
    <col min="2" max="3" width="12.7109375" style="1" customWidth="1"/>
    <col min="4" max="4" width="28.140625" style="1" customWidth="1"/>
    <col min="5" max="9" width="14.7109375" style="1" customWidth="1"/>
    <col min="10" max="10" width="4.7109375" style="1" customWidth="1"/>
    <col min="11" max="16384" width="9.140625" style="1"/>
  </cols>
  <sheetData>
    <row r="1" spans="2:9" ht="2.1" customHeight="1" x14ac:dyDescent="0.2"/>
    <row r="2" spans="2:9" ht="6" customHeight="1" x14ac:dyDescent="0.2"/>
    <row r="3" spans="2:9" ht="33" customHeight="1" x14ac:dyDescent="0.45">
      <c r="B3" s="2" t="s">
        <v>0</v>
      </c>
      <c r="C3" s="3"/>
      <c r="D3" s="3"/>
      <c r="E3" s="3"/>
      <c r="F3" s="3"/>
      <c r="G3" s="4"/>
      <c r="H3" s="4"/>
      <c r="I3" s="4"/>
    </row>
    <row r="4" spans="2:9" ht="18.75" x14ac:dyDescent="0.3">
      <c r="B4" s="5" t="s">
        <v>10</v>
      </c>
      <c r="C4" s="6"/>
      <c r="D4" s="6"/>
      <c r="E4" s="6"/>
      <c r="F4" s="6"/>
      <c r="G4" s="4"/>
      <c r="H4" s="4"/>
      <c r="I4" s="4"/>
    </row>
    <row r="5" spans="2:9" ht="15" customHeight="1" x14ac:dyDescent="0.2">
      <c r="B5" s="7"/>
      <c r="C5" s="7"/>
      <c r="D5" s="7"/>
      <c r="E5" s="7"/>
      <c r="F5" s="7"/>
    </row>
    <row r="6" spans="2:9" ht="15.75" x14ac:dyDescent="0.25">
      <c r="B6" s="7"/>
      <c r="C6" s="7"/>
      <c r="D6" s="7"/>
      <c r="E6" s="8">
        <v>2005</v>
      </c>
      <c r="F6" s="9">
        <f>IF(E6,E6+1,"")</f>
        <v>2006</v>
      </c>
      <c r="G6" s="9">
        <f>IF(SUM(F6),F6+1,"")</f>
        <v>2007</v>
      </c>
      <c r="H6" s="9">
        <f>IF(SUM(G6),G6+1,"")</f>
        <v>2008</v>
      </c>
      <c r="I6" s="9">
        <f>IF(SUM(H6),H6+1,"")</f>
        <v>2009</v>
      </c>
    </row>
    <row r="7" spans="2:9" ht="20.100000000000001" customHeight="1" x14ac:dyDescent="0.2">
      <c r="B7" s="7" t="s">
        <v>1</v>
      </c>
      <c r="C7" s="7"/>
      <c r="D7" s="7"/>
      <c r="E7" s="14">
        <v>726000</v>
      </c>
      <c r="F7" s="14">
        <v>726000</v>
      </c>
      <c r="G7" s="14">
        <v>726000</v>
      </c>
      <c r="H7" s="14">
        <v>726000</v>
      </c>
      <c r="I7" s="14">
        <v>726000</v>
      </c>
    </row>
    <row r="8" spans="2:9" ht="20.100000000000001" customHeight="1" x14ac:dyDescent="0.2">
      <c r="B8" s="7" t="s">
        <v>2</v>
      </c>
      <c r="C8" s="7"/>
      <c r="D8" s="7"/>
      <c r="E8" s="14">
        <v>290400</v>
      </c>
      <c r="F8" s="14">
        <v>290400</v>
      </c>
      <c r="G8" s="14">
        <v>290400</v>
      </c>
      <c r="H8" s="14">
        <v>290400</v>
      </c>
      <c r="I8" s="14">
        <v>290400</v>
      </c>
    </row>
    <row r="9" spans="2:9" ht="20.100000000000001" customHeight="1" x14ac:dyDescent="0.2">
      <c r="B9" s="7" t="s">
        <v>3</v>
      </c>
      <c r="C9" s="7"/>
      <c r="D9" s="7"/>
      <c r="E9" s="15">
        <v>184800</v>
      </c>
      <c r="F9" s="15">
        <v>184800</v>
      </c>
      <c r="G9" s="15">
        <v>184800</v>
      </c>
      <c r="H9" s="15">
        <v>184800</v>
      </c>
      <c r="I9" s="15">
        <v>184800</v>
      </c>
    </row>
    <row r="10" spans="2:9" ht="20.100000000000001" customHeight="1" x14ac:dyDescent="0.2">
      <c r="B10" s="7" t="s">
        <v>4</v>
      </c>
      <c r="C10" s="7"/>
      <c r="D10" s="7"/>
      <c r="E10" s="10">
        <f>IF(SUM(E8:E9),SUM(E8:E9),"")</f>
        <v>475200</v>
      </c>
      <c r="F10" s="10">
        <f>IF(SUM(F8:F9),SUM(F8:F9),"")</f>
        <v>475200</v>
      </c>
      <c r="G10" s="10">
        <f>IF(SUM(G8:G9),SUM(G8:G9),"")</f>
        <v>475200</v>
      </c>
      <c r="H10" s="10">
        <f>IF(SUM(H8:H9),SUM(H8:H9),"")</f>
        <v>475200</v>
      </c>
      <c r="I10" s="10">
        <f>IF(SUM(I8:I9),SUM(I8:I9),"")</f>
        <v>475200</v>
      </c>
    </row>
    <row r="11" spans="2:9" ht="20.100000000000001" customHeight="1" x14ac:dyDescent="0.2">
      <c r="B11" s="7" t="s">
        <v>5</v>
      </c>
      <c r="C11" s="7"/>
      <c r="D11" s="7"/>
      <c r="E11" s="11">
        <f>IF(SUM(E7,E10),E7-E10,"")</f>
        <v>250800</v>
      </c>
      <c r="F11" s="11">
        <f>IF(SUM(F7,F10),F7-F10,"")</f>
        <v>250800</v>
      </c>
      <c r="G11" s="11">
        <f>IF(SUM(G7,G10),G7-G10,"")</f>
        <v>250800</v>
      </c>
      <c r="H11" s="11">
        <f>IF(SUM(H7,H10),H7-H10,"")</f>
        <v>250800</v>
      </c>
      <c r="I11" s="11">
        <f>IF(SUM(I7,I10),I7-I10,"")</f>
        <v>250800</v>
      </c>
    </row>
    <row r="12" spans="2:9" ht="20.100000000000001" customHeight="1" x14ac:dyDescent="0.2">
      <c r="B12" s="7" t="s">
        <v>6</v>
      </c>
      <c r="C12" s="7"/>
      <c r="D12" s="7"/>
      <c r="E12" s="14">
        <v>130500</v>
      </c>
      <c r="F12" s="14">
        <v>130500</v>
      </c>
      <c r="G12" s="14">
        <v>130500</v>
      </c>
      <c r="H12" s="14">
        <v>130500</v>
      </c>
      <c r="I12" s="14">
        <v>130500</v>
      </c>
    </row>
    <row r="13" spans="2:9" ht="20.100000000000001" customHeight="1" x14ac:dyDescent="0.2">
      <c r="B13" s="7" t="s">
        <v>7</v>
      </c>
      <c r="C13" s="7"/>
      <c r="D13" s="7"/>
      <c r="E13" s="15">
        <v>48200</v>
      </c>
      <c r="F13" s="15">
        <v>48200</v>
      </c>
      <c r="G13" s="15">
        <v>48200</v>
      </c>
      <c r="H13" s="15">
        <v>48200</v>
      </c>
      <c r="I13" s="15">
        <v>48200</v>
      </c>
    </row>
    <row r="14" spans="2:9" ht="20.100000000000001" customHeight="1" x14ac:dyDescent="0.2">
      <c r="B14" s="7" t="s">
        <v>8</v>
      </c>
      <c r="C14" s="7"/>
      <c r="D14" s="7"/>
      <c r="E14" s="12">
        <f>IF(SUM(E12:E13),SUM(E12:E13),"")</f>
        <v>178700</v>
      </c>
      <c r="F14" s="12">
        <f>IF(SUM(F12:F13),SUM(F12:F13),"")</f>
        <v>178700</v>
      </c>
      <c r="G14" s="12">
        <f>IF(SUM(G12:G13),SUM(G12:G13),"")</f>
        <v>178700</v>
      </c>
      <c r="H14" s="12">
        <f>IF(SUM(H12:H13),SUM(H12:H13),"")</f>
        <v>178700</v>
      </c>
      <c r="I14" s="12">
        <f>IF(SUM(I12:I13),SUM(I12:I13),"")</f>
        <v>178700</v>
      </c>
    </row>
    <row r="15" spans="2:9" ht="20.100000000000001" customHeight="1" thickBot="1" x14ac:dyDescent="0.25">
      <c r="B15" s="7" t="s">
        <v>9</v>
      </c>
      <c r="C15" s="7"/>
      <c r="D15" s="7"/>
      <c r="E15" s="13">
        <f>IF(SUM(E14),E11-E14,"")</f>
        <v>72100</v>
      </c>
      <c r="F15" s="13">
        <f>IF(SUM(F14),F11-F14,"")</f>
        <v>72100</v>
      </c>
      <c r="G15" s="13">
        <f>IF(SUM(G14),G11-G14,"")</f>
        <v>72100</v>
      </c>
      <c r="H15" s="13">
        <f>IF(SUM(H14),H11-H14,"")</f>
        <v>72100</v>
      </c>
      <c r="I15" s="13">
        <f>IF(SUM(I14),I11-I14,"")</f>
        <v>72100</v>
      </c>
    </row>
    <row r="16" spans="2:9" ht="13.5" thickTop="1" x14ac:dyDescent="0.2"/>
    <row r="18" spans="2:9" x14ac:dyDescent="0.2">
      <c r="B18" s="16"/>
      <c r="C18" s="17"/>
      <c r="D18" s="17"/>
      <c r="E18" s="17"/>
      <c r="F18" s="17"/>
      <c r="G18" s="17"/>
      <c r="H18" s="17"/>
      <c r="I18" s="17"/>
    </row>
  </sheetData>
  <mergeCells count="1">
    <mergeCell ref="B18:I18"/>
  </mergeCells>
  <phoneticPr fontId="0" type="noConversion"/>
  <printOptions horizontalCentered="1"/>
  <pageMargins left="0.75" right="0.75" top="1" bottom="1" header="0.5" footer="0.5"/>
  <pageSetup orientation="landscape" horizontalDpi="360"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87D8282-CBC9-4A56-ADA9-1C3A7B744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Contribution Analysis</vt:lpstr>
      <vt:lpstr>'Comp. Contribution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2014-10-25T21:36:01Z</dcterms:created>
  <dcterms:modified xsi:type="dcterms:W3CDTF">2014-10-25T21:36:01Z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TC018774939991</vt:lpwstr>
  </property>
</Properties>
</file>